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<sst xmlns="http://schemas.openxmlformats.org/spreadsheetml/2006/main" count="125" uniqueCount="89">
  <si>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</si>
  <si>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</si>
  <si>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</si>
  <si>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</si>
  <si>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</si>
  <si>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</si>
  <si>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</si>
  <si>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</si>
  <si>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</si>
  <si>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</si>
  <si>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</si>
  <si>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</si>
  <si>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</si>
  <si>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</si>
  <si>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</si>
  <si>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</si>
  <si>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</si>
  <si>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</si>
  <si>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</si>
  <si>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</si>
  <si>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</si>
  <si>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</si>
  <si>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</si>
  <si>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</si>
  <si>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</si>
  <si>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</si>
  <si>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</si>
  <si>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</si>
  <si>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</si>
  <si>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</si>
  <si>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</si>
  <si>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</si>
  <si>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</si>
  <si>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</si>
  <si>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</si>
  <si>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</si>
  <si>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</si>
  <si>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</si>
  <si>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</si>
  <si>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</si>
  <si>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</si>
  <si>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</si>
  <si>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</si>
  <si>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</si>
  <si>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</si>
  <si>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</si>
  <si>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</si>
  <si>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</si>
  <si>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</si>
  <si>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</si>
  <si>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</si>
  <si>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</si>
  <si>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</si>
  <si>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</si>
  <si>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</si>
  <si>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</si>
  <si>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</si>
  <si>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</si>
  <si>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</si>
  <si>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</si>
  <si>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</si>
  <si>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</si>
  <si>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</si>
  <si>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</si>
  <si>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</si>
  <si>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</si>
  <si>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</si>
  <si>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</si>
  <si>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</si>
  <si>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</si>
  <si>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</si>
  <si>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</si>
  <si>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</si>
  <si>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</si>
  <si>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</si>
  <si>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</si>
  <si>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</si>
  <si>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</si>
  <si>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</si>
  <si>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</si>
  <si>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</si>
  <si>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</si>
  <si>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</si>
  <si>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</si>
  <si>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</si>
  <si>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</si>
  <si>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Caja Principal Gasolinera 26-ENERO -2017</t>
  </si>
  <si>
    <t>Caja Principal Gasolinera 27-ENERO -2018</t>
  </si>
  <si>
    <t>CFE DISTRIBUCIÓN  (OFICINAS DIVICIONALES)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</si>
</sst>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3" xfId="0" applyFont="1" applyBorder="1"/>
    <xf numFmtId="0" fontId="33" fillId="0" borderId="5" xfId="0" applyFont="1" applyBorder="1" applyAlignment="1">
      <alignment horizontal="center"/>
    </xf>
    <xf numFmtId="0" fontId="34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34" fillId="0" borderId="3" xfId="0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27" sqref="B27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5"/>
      <c r="B1" s="215"/>
      <c r="C1" s="216"/>
      <c r="D1" s="216"/>
      <c r="E1" s="215"/>
    </row>
    <row r="2" spans="1:28" ht="21.95" customHeight="1" x14ac:dyDescent="0.2">
      <c r="A2" s="1" t="s">
        <v>84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83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75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0"/>
      <c r="B5" s="98"/>
      <c r="C5" s="98"/>
      <c r="D5" s="98"/>
      <c r="E5" s="201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2" t="s">
        <v>76</v>
      </c>
      <c r="C6" s="214">
        <v>10092</v>
      </c>
      <c r="D6" s="203" t="s">
        <v>15</v>
      </c>
      <c r="E6" s="204">
        <v>43126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0" t="s">
        <v>14</v>
      </c>
      <c r="B8" s="211" t="s">
        <v>13</v>
      </c>
      <c r="C8" s="211" t="s">
        <v>12</v>
      </c>
      <c r="D8" s="212" t="s">
        <v>11</v>
      </c>
      <c r="E8" s="213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5" t="s">
        <v>8</v>
      </c>
      <c r="B9" s="206" t="s">
        <v>86</v>
      </c>
      <c r="C9" s="207">
        <v>0</v>
      </c>
      <c r="D9" s="208">
        <f>SUM(C9+C10+C11)</f>
        <v>73245.600000000006</v>
      </c>
      <c r="E9" s="209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6" t="s">
        <v>87</v>
      </c>
      <c r="C10" s="107">
        <v>73245.600000000006</v>
      </c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51</v>
      </c>
      <c r="C13" s="105"/>
      <c r="D13" s="115">
        <f>SUM(C14:C16)</f>
        <v>7106.41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49</v>
      </c>
      <c r="C14" s="117">
        <f>900+0</f>
        <v>900</v>
      </c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50</v>
      </c>
      <c r="C15" s="117">
        <f>1165.01+5041.4</f>
        <v>6206.41</v>
      </c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52</v>
      </c>
      <c r="C23" s="128"/>
      <c r="D23" s="115">
        <f>SUM(C24:C28)</f>
        <v>1328.39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>
        <v>292</v>
      </c>
      <c r="B24" s="236" t="s">
        <v>88</v>
      </c>
      <c r="C24" s="122">
        <v>1328.39</v>
      </c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53</v>
      </c>
      <c r="B29" s="114" t="s">
        <v>54</v>
      </c>
      <c r="C29" s="183"/>
      <c r="D29" s="115">
        <f>SUM(C30:C31)</f>
        <v>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5"/>
      <c r="B30" s="143"/>
      <c r="C30" s="134"/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6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55</v>
      </c>
      <c r="B32" s="133" t="s">
        <v>56</v>
      </c>
      <c r="C32" s="134"/>
      <c r="D32" s="184">
        <f>SUM(C33:C35)</f>
        <v>0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31"/>
      <c r="B33" s="224"/>
      <c r="C33" s="134"/>
      <c r="D33" s="184"/>
      <c r="E33" s="116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131"/>
      <c r="B34" s="226"/>
      <c r="C34" s="134"/>
      <c r="D34" s="184"/>
      <c r="E34" s="11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7"/>
      <c r="B35" s="228"/>
      <c r="C35" s="122"/>
      <c r="D35" s="184"/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3" t="s">
        <v>57</v>
      </c>
      <c r="B36" s="114" t="s">
        <v>58</v>
      </c>
      <c r="C36" s="122"/>
      <c r="D36" s="184">
        <f>SUM(C37:C38)</f>
        <v>0</v>
      </c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5"/>
      <c r="B37" s="130"/>
      <c r="C37" s="122"/>
      <c r="D37" s="184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6"/>
      <c r="B38" s="137"/>
      <c r="C38" s="122"/>
      <c r="D38" s="115"/>
      <c r="E38" s="116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8"/>
      <c r="B39" s="139"/>
      <c r="C39" s="122"/>
      <c r="D39" s="129"/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3" t="s">
        <v>59</v>
      </c>
      <c r="B40" s="114" t="s">
        <v>60</v>
      </c>
      <c r="C40" s="129"/>
      <c r="D40" s="140">
        <f>SUM(C41:C44)</f>
        <v>0</v>
      </c>
      <c r="E40" s="10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1"/>
      <c r="B41" s="197"/>
      <c r="C41" s="120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1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9"/>
      <c r="B43" s="130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29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1"/>
      <c r="B45" s="130"/>
      <c r="C45" s="134"/>
      <c r="D45" s="184"/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3" t="s">
        <v>61</v>
      </c>
      <c r="B46" s="114" t="s">
        <v>62</v>
      </c>
      <c r="C46" s="118"/>
      <c r="D46" s="184">
        <f>SUM(C47:C50)</f>
        <v>0</v>
      </c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5"/>
      <c r="B47" s="143"/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2"/>
      <c r="B48" s="143"/>
      <c r="C48" s="134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4"/>
      <c r="B49" s="143"/>
      <c r="C49" s="145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6"/>
      <c r="B50" s="147"/>
      <c r="C50" s="183"/>
      <c r="D50" s="108"/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8" t="s">
        <v>63</v>
      </c>
      <c r="B51" s="152" t="s">
        <v>64</v>
      </c>
      <c r="C51" s="145"/>
      <c r="D51" s="108">
        <f>SUM(C52:C53)</f>
        <v>0</v>
      </c>
      <c r="E51" s="116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1"/>
      <c r="B52" s="197"/>
      <c r="C52" s="145"/>
      <c r="D52" s="185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50"/>
      <c r="B53" s="151"/>
      <c r="C53" s="145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1"/>
      <c r="B55" s="129"/>
      <c r="C55" s="153"/>
      <c r="D55" s="186"/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8" t="s">
        <v>65</v>
      </c>
      <c r="B56" s="152" t="s">
        <v>66</v>
      </c>
      <c r="C56" s="153"/>
      <c r="D56" s="187">
        <f>SUM(C57:C59)</f>
        <v>0</v>
      </c>
      <c r="E56" s="1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1"/>
      <c r="B57" s="151"/>
      <c r="C57" s="153"/>
      <c r="D57" s="108"/>
      <c r="E57" s="11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6"/>
      <c r="B58" s="130"/>
      <c r="C58" s="153"/>
      <c r="D58" s="129"/>
      <c r="E58" s="10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1"/>
      <c r="B59" s="154"/>
      <c r="C59" s="125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5"/>
      <c r="B60" s="130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6"/>
      <c r="B61" s="143"/>
      <c r="C61" s="134"/>
      <c r="D61" s="108"/>
      <c r="E61" s="116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3">
        <v>1103</v>
      </c>
      <c r="B62" s="114" t="s">
        <v>9</v>
      </c>
      <c r="C62" s="119"/>
      <c r="D62" s="125">
        <f>SUM(C63)</f>
        <v>0</v>
      </c>
      <c r="E62" s="157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156"/>
      <c r="B63" s="143"/>
      <c r="C63" s="119"/>
      <c r="D63" s="12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8"/>
      <c r="B64" s="158"/>
      <c r="C64" s="119"/>
      <c r="D64" s="115"/>
      <c r="E64" s="157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3"/>
      <c r="B65" s="222" t="s">
        <v>81</v>
      </c>
      <c r="C65" s="159"/>
      <c r="D65" s="115">
        <f>SUM(C66:C73)</f>
        <v>0</v>
      </c>
      <c r="E65" s="160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1" t="s">
        <v>41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37</v>
      </c>
      <c r="C67" s="122"/>
      <c r="D67" s="162"/>
      <c r="E67" s="163"/>
    </row>
    <row r="68" spans="1:28" s="49" customFormat="1" ht="21.95" customHeight="1" x14ac:dyDescent="0.35">
      <c r="A68" s="97"/>
      <c r="B68" s="161" t="s">
        <v>38</v>
      </c>
      <c r="C68" s="122"/>
      <c r="D68" s="162"/>
      <c r="E68" s="163"/>
    </row>
    <row r="69" spans="1:28" s="49" customFormat="1" ht="21.95" customHeight="1" x14ac:dyDescent="0.35">
      <c r="A69" s="113"/>
      <c r="B69" s="221" t="s">
        <v>82</v>
      </c>
      <c r="C69" s="122"/>
      <c r="D69" s="162"/>
      <c r="E69" s="163"/>
    </row>
    <row r="70" spans="1:28" s="49" customFormat="1" ht="21.95" customHeight="1" x14ac:dyDescent="0.35">
      <c r="A70" s="97"/>
      <c r="B70" s="161" t="s">
        <v>39</v>
      </c>
      <c r="C70" s="122"/>
      <c r="D70" s="162"/>
      <c r="E70" s="163"/>
    </row>
    <row r="71" spans="1:28" ht="21.95" customHeight="1" x14ac:dyDescent="0.35">
      <c r="A71" s="135"/>
      <c r="B71" s="126" t="s">
        <v>40</v>
      </c>
      <c r="C71" s="164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6" t="s">
        <v>47</v>
      </c>
      <c r="C72" s="122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1"/>
      <c r="C73" s="119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3" t="s">
        <v>2</v>
      </c>
      <c r="B74" s="114" t="s">
        <v>6</v>
      </c>
      <c r="C74" s="125"/>
      <c r="D74" s="165"/>
      <c r="E74" s="116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7" t="s">
        <v>77</v>
      </c>
      <c r="C75" s="155">
        <v>56909.43</v>
      </c>
      <c r="D75" s="165"/>
      <c r="E75" s="157">
        <f>SUM(C75:C78)</f>
        <v>68699.78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8" t="s">
        <v>78</v>
      </c>
      <c r="C76" s="155">
        <v>11149.83</v>
      </c>
      <c r="D76" s="165"/>
      <c r="E76" s="167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7" t="s">
        <v>79</v>
      </c>
      <c r="C77" s="155">
        <v>0</v>
      </c>
      <c r="D77" s="108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8" t="s">
        <v>70</v>
      </c>
      <c r="B78" s="219" t="s">
        <v>80</v>
      </c>
      <c r="C78" s="155">
        <v>640.52</v>
      </c>
      <c r="D78" s="165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8"/>
      <c r="B79" s="126"/>
      <c r="C79" s="155"/>
      <c r="D79" s="108"/>
      <c r="E79" s="116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2" t="s">
        <v>71</v>
      </c>
      <c r="B80" s="114" t="s">
        <v>5</v>
      </c>
      <c r="C80" s="155">
        <v>1978.8</v>
      </c>
      <c r="D80" s="108"/>
      <c r="E80" s="169">
        <f>SUM(C80)</f>
        <v>1978.8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3" t="s">
        <v>74</v>
      </c>
      <c r="B81" s="114" t="s">
        <v>4</v>
      </c>
      <c r="C81" s="188">
        <v>10991.97</v>
      </c>
      <c r="D81" s="108"/>
      <c r="E81" s="169">
        <f>SUM(C81)</f>
        <v>10991.97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8"/>
      <c r="B82" s="124"/>
      <c r="C82" s="188"/>
      <c r="D82" s="165"/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3">
        <v>6001</v>
      </c>
      <c r="B83" s="220" t="s">
        <v>46</v>
      </c>
      <c r="C83" s="155"/>
      <c r="D83" s="115">
        <f>SUM(C84:C85)</f>
        <v>0</v>
      </c>
      <c r="E83" s="157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/>
      <c r="B84" s="198"/>
      <c r="C84" s="172"/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70"/>
      <c r="B85" s="194"/>
      <c r="C85" s="171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7"/>
      <c r="B86" s="130"/>
      <c r="C86" s="172"/>
      <c r="D86" s="173"/>
      <c r="E86" s="174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3" t="s">
        <v>72</v>
      </c>
      <c r="B87" s="152" t="s">
        <v>45</v>
      </c>
      <c r="C87" s="119"/>
      <c r="D87" s="115"/>
      <c r="E87" s="175">
        <v>9.85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3" t="s">
        <v>73</v>
      </c>
      <c r="B88" s="152" t="s">
        <v>44</v>
      </c>
      <c r="C88" s="119"/>
      <c r="D88" s="108"/>
      <c r="E88" s="176"/>
      <c r="F88" s="79"/>
    </row>
    <row r="89" spans="1:28" ht="21.95" customHeight="1" thickBot="1" x14ac:dyDescent="0.4">
      <c r="A89" s="190"/>
      <c r="B89" s="191" t="s">
        <v>3</v>
      </c>
      <c r="C89" s="192"/>
      <c r="D89" s="192">
        <f>SUM(D9:D88)</f>
        <v>81680.400000000009</v>
      </c>
      <c r="E89" s="193">
        <f>SUM(E9:E88)</f>
        <v>81680.400000000009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85</v>
      </c>
      <c r="B90" s="232"/>
      <c r="C90" s="195"/>
      <c r="D90" s="177">
        <f>SUM(D89-E89)</f>
        <v>0</v>
      </c>
      <c r="E90" s="178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80"/>
      <c r="C91" s="179"/>
      <c r="D91" s="179"/>
      <c r="E91" s="17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/>
      <c r="E92" s="179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 t="s">
        <v>0</v>
      </c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9"/>
      <c r="B99" s="179"/>
      <c r="C99" s="179"/>
      <c r="D99" s="179"/>
      <c r="E99" s="17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2018-01-31T22:18:05Z</cp:lastPrinted>
  <dcterms:created xsi:type="dcterms:W3CDTF">2015-03-03T23:37:12Z</dcterms:created>
  <dcterms:modified xsi:type="dcterms:W3CDTF">2018-01-31T22:32:47Z</dcterms:modified>
</cp:coreProperties>
</file>